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3" documentId="8_{FA8E84C2-D997-4EC1-9261-457FE98FD9BD}" xr6:coauthVersionLast="47" xr6:coauthVersionMax="47" xr10:uidLastSave="{8D9A7E45-8861-455E-B883-868CBFAB45E8}"/>
  <workbookProtection lockStructure="1"/>
  <bookViews>
    <workbookView xWindow="-110" yWindow="-110" windowWidth="19420" windowHeight="11020" xr2:uid="{4EB7B285-A344-461A-9C03-8634C13C1BEE}"/>
  </bookViews>
  <sheets>
    <sheet name="PROG 04 CYL" sheetId="1" r:id="rId1"/>
  </sheets>
  <definedNames>
    <definedName name="_xlnm.Print_Area" localSheetId="0">'PROG 04 CYL'!$A$2:$E$41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21" i="1"/>
  <c r="E21" i="1" s="1"/>
  <c r="D16" i="1"/>
  <c r="B26" i="1"/>
  <c r="E23" i="1"/>
  <c r="E22" i="1"/>
  <c r="E41" i="1"/>
  <c r="E34" i="1"/>
  <c r="E25" i="1"/>
  <c r="E26" i="1" s="1"/>
  <c r="C26" i="1"/>
  <c r="D26" i="1"/>
  <c r="C24" i="1"/>
  <c r="D24" i="1"/>
  <c r="B24" i="1"/>
  <c r="E16" i="1" l="1"/>
  <c r="B27" i="1"/>
  <c r="D27" i="1"/>
  <c r="C27" i="1"/>
  <c r="E24" i="1"/>
  <c r="E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6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7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4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<sst xmlns="http://schemas.openxmlformats.org/spreadsheetml/2006/main" count="50" uniqueCount="49">
  <si>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</si>
  <si>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</si>
  <si>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</si>
  <si>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</si>
  <si>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</si>
  <si>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</si>
  <si>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</si>
  <si>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</si>
  <si>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</si>
  <si>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</si>
  <si>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</si>
  <si>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</si>
  <si>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</si>
  <si>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</si>
  <si>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</si>
  <si>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</si>
  <si>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</si>
  <si>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</si>
  <si>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</si>
  <si>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</si>
  <si>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</si>
  <si>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</si>
  <si>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</si>
  <si>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</si>
  <si>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Grupo 2: Coordinadores territoriales, técnicos de proyectos, trabajadores sociales o equivalentes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</si>
  <si>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</si>
  <si>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</si>
  <si>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</si>
  <si>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</si>
  <si>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</si>
  <si>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</si>
  <si>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</si>
  <si>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</si>
  <si>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</si>
  <si>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</si>
  <si>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</si>
  <si>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</si>
  <si>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</si>
  <si>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</si>
  <si>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</si>
  <si>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PROYECTO 04</t>
  </si>
  <si>
    <t>ECOSISTEMA FORMATIVO VIRTUAL 3.0</t>
  </si>
  <si>
    <t>Grupo 1: Grado superior. Coordinación territorial, Responsable de omunicación o equivalente</t>
  </si>
  <si>
    <t>Implementación del Ecosistema formativo virtual</t>
  </si>
  <si>
    <t>Proceso de calidad, evaluación inicial, procesual y final</t>
  </si>
  <si>
    <t>Difusión y divulgación</t>
  </si>
  <si>
    <r>
      <rPr>
        <b/>
        <sz val="10"/>
        <color theme="1"/>
        <rFont val="Aptos Narrow"/>
        <family val="2"/>
      </rPr>
      <t>Diseño de los contenidos</t>
    </r>
    <r>
      <rPr>
        <sz val="10"/>
        <color theme="1"/>
        <rFont val="Aptos Narrow"/>
        <family val="2"/>
      </rPr>
      <t xml:space="preserve"> de los 5 itinerarios formativos nivel experto</t>
    </r>
  </si>
  <si>
    <r>
      <rPr>
        <b/>
        <sz val="10"/>
        <color theme="1"/>
        <rFont val="Aptos Narrow"/>
        <family val="2"/>
      </rPr>
      <t>Activación del ecosistema formativo virtu</t>
    </r>
    <r>
      <rPr>
        <sz val="10"/>
        <color theme="1"/>
        <rFont val="Aptos Narrow"/>
        <family val="2"/>
      </rPr>
      <t>al, tutorización y seguimiento de los usuarios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</si>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</sst>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8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14" fontId="5" fillId="7" borderId="5" xfId="0" applyNumberFormat="1" applyFont="1" applyFill="1" applyBorder="1" applyAlignment="1">
      <alignment vertical="center"/>
    </xf>
    <xf numFmtId="14" fontId="5" fillId="7" borderId="29" xfId="0" applyNumberFormat="1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14" fontId="5" fillId="7" borderId="1" xfId="0" applyNumberFormat="1" applyFont="1" applyFill="1" applyBorder="1" applyAlignment="1">
      <alignment vertical="center"/>
    </xf>
    <xf numFmtId="14" fontId="5" fillId="7" borderId="2" xfId="0" applyNumberFormat="1" applyFont="1" applyFill="1" applyBorder="1" applyAlignment="1">
      <alignment vertical="center"/>
    </xf>
    <xf numFmtId="14" fontId="5" fillId="7" borderId="17" xfId="0" applyNumberFormat="1" applyFont="1" applyFill="1" applyBorder="1" applyAlignment="1">
      <alignment vertical="center"/>
    </xf>
    <xf numFmtId="14" fontId="5" fillId="7" borderId="23" xfId="0" applyNumberFormat="1" applyFont="1" applyFill="1" applyBorder="1" applyAlignment="1">
      <alignment vertical="center"/>
    </xf>
    <xf numFmtId="0" fontId="5" fillId="7" borderId="25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19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5"/>
  <sheetViews>
    <sheetView showGridLines="0" tabSelected="1" showWhiteSpace="0" topLeftCell="A20" zoomScale="70" zoomScaleNormal="70" zoomScaleSheetLayoutView="40" zoomScalePageLayoutView="54" workbookViewId="0">
      <selection activeCell="E35" sqref="E35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69" t="s">
        <v>48</v>
      </c>
      <c r="C1" s="69"/>
      <c r="D1" s="69"/>
      <c r="E1" s="69"/>
    </row>
    <row r="2" spans="1:5" s="4" customFormat="1" ht="34" customHeight="1" x14ac:dyDescent="0.35">
      <c r="A2" s="3" t="s">
        <v>40</v>
      </c>
      <c r="B2" s="78" t="s">
        <v>41</v>
      </c>
      <c r="C2" s="78"/>
      <c r="D2" s="78"/>
      <c r="E2" s="78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59" t="s">
        <v>32</v>
      </c>
      <c r="B4" s="60"/>
      <c r="C4" s="61"/>
      <c r="D4" s="67"/>
      <c r="E4" s="68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84" t="s">
        <v>28</v>
      </c>
      <c r="E7" s="85"/>
    </row>
    <row r="8" spans="1:5" ht="30.5" customHeight="1" x14ac:dyDescent="0.3">
      <c r="A8" s="53" t="s">
        <v>46</v>
      </c>
      <c r="B8" s="46">
        <v>45658</v>
      </c>
      <c r="C8" s="47">
        <v>45808</v>
      </c>
      <c r="D8" s="65" t="s">
        <v>27</v>
      </c>
      <c r="E8" s="65">
        <v>4</v>
      </c>
    </row>
    <row r="9" spans="1:5" ht="25.5" customHeight="1" thickBot="1" x14ac:dyDescent="0.35">
      <c r="A9" s="54" t="s">
        <v>43</v>
      </c>
      <c r="B9" s="49">
        <v>45658</v>
      </c>
      <c r="C9" s="50">
        <v>45808</v>
      </c>
      <c r="D9" s="66"/>
      <c r="E9" s="66"/>
    </row>
    <row r="10" spans="1:5" ht="25.5" customHeight="1" x14ac:dyDescent="0.3">
      <c r="A10" s="48" t="s">
        <v>47</v>
      </c>
      <c r="B10" s="49">
        <v>45809</v>
      </c>
      <c r="C10" s="50">
        <v>45838</v>
      </c>
      <c r="D10" s="65" t="s">
        <v>25</v>
      </c>
      <c r="E10" s="65">
        <v>1</v>
      </c>
    </row>
    <row r="11" spans="1:5" ht="25.5" customHeight="1" x14ac:dyDescent="0.3">
      <c r="A11" s="54" t="s">
        <v>44</v>
      </c>
      <c r="B11" s="49">
        <v>45658</v>
      </c>
      <c r="C11" s="50">
        <v>46022</v>
      </c>
      <c r="D11" s="83"/>
      <c r="E11" s="83"/>
    </row>
    <row r="12" spans="1:5" ht="25.5" customHeight="1" thickBot="1" x14ac:dyDescent="0.35">
      <c r="A12" s="55" t="s">
        <v>45</v>
      </c>
      <c r="B12" s="51">
        <v>45658</v>
      </c>
      <c r="C12" s="52">
        <v>46022</v>
      </c>
      <c r="D12" s="66"/>
      <c r="E12" s="66"/>
    </row>
    <row r="13" spans="1:5" ht="29" customHeight="1" thickBot="1" x14ac:dyDescent="0.35"/>
    <row r="14" spans="1:5" ht="26.5" customHeight="1" thickBot="1" x14ac:dyDescent="0.35">
      <c r="A14" s="75" t="s">
        <v>33</v>
      </c>
      <c r="B14" s="76"/>
      <c r="C14" s="76"/>
      <c r="D14" s="76"/>
      <c r="E14" s="77"/>
    </row>
    <row r="15" spans="1:5" ht="77.5" customHeight="1" thickBot="1" x14ac:dyDescent="0.35">
      <c r="A15" s="79" t="s">
        <v>26</v>
      </c>
      <c r="B15" s="14" t="s">
        <v>30</v>
      </c>
      <c r="C15" s="15" t="s">
        <v>38</v>
      </c>
      <c r="D15" s="15" t="s">
        <v>31</v>
      </c>
      <c r="E15" s="15" t="s">
        <v>29</v>
      </c>
    </row>
    <row r="16" spans="1:5" ht="34.5" customHeight="1" thickBot="1" x14ac:dyDescent="0.35">
      <c r="A16" s="80"/>
      <c r="B16" s="16">
        <v>4399</v>
      </c>
      <c r="C16" s="17">
        <v>1022.77</v>
      </c>
      <c r="D16" s="18">
        <f>+B16+C16</f>
        <v>5421.77</v>
      </c>
      <c r="E16" s="19">
        <f>+C24+D24</f>
        <v>0</v>
      </c>
    </row>
    <row r="17" spans="1:5" ht="27.5" customHeight="1" thickBot="1" x14ac:dyDescent="0.35">
      <c r="A17" s="20"/>
    </row>
    <row r="18" spans="1:5" ht="25" customHeight="1" thickBot="1" x14ac:dyDescent="0.35">
      <c r="A18" s="21" t="s">
        <v>34</v>
      </c>
      <c r="B18" s="22"/>
      <c r="C18" s="22"/>
      <c r="D18" s="22"/>
      <c r="E18" s="23"/>
    </row>
    <row r="19" spans="1:5" ht="33" customHeight="1" x14ac:dyDescent="0.3">
      <c r="A19" s="24" t="s">
        <v>3</v>
      </c>
      <c r="B19" s="25" t="s">
        <v>4</v>
      </c>
      <c r="C19" s="25" t="s">
        <v>5</v>
      </c>
      <c r="D19" s="25" t="s">
        <v>6</v>
      </c>
      <c r="E19" s="25" t="s">
        <v>7</v>
      </c>
    </row>
    <row r="20" spans="1:5" ht="24" customHeight="1" x14ac:dyDescent="0.3">
      <c r="A20" s="62" t="s">
        <v>8</v>
      </c>
      <c r="B20" s="63"/>
      <c r="C20" s="63"/>
      <c r="D20" s="63"/>
      <c r="E20" s="64"/>
    </row>
    <row r="21" spans="1:5" ht="19.5" customHeight="1" x14ac:dyDescent="0.3">
      <c r="A21" s="26" t="s">
        <v>9</v>
      </c>
      <c r="B21" s="27">
        <f>+B16</f>
        <v>4399</v>
      </c>
      <c r="C21" s="43">
        <v>0</v>
      </c>
      <c r="D21" s="43">
        <v>0</v>
      </c>
      <c r="E21" s="28">
        <f>SUM(B21:D21)</f>
        <v>4399</v>
      </c>
    </row>
    <row r="22" spans="1:5" ht="19.5" customHeight="1" x14ac:dyDescent="0.3">
      <c r="A22" s="26" t="s">
        <v>10</v>
      </c>
      <c r="B22" s="27">
        <v>0</v>
      </c>
      <c r="C22" s="43">
        <v>0</v>
      </c>
      <c r="D22" s="43">
        <v>0</v>
      </c>
      <c r="E22" s="28">
        <f>SUM(B22:D22)</f>
        <v>0</v>
      </c>
    </row>
    <row r="23" spans="1:5" ht="19.5" customHeight="1" x14ac:dyDescent="0.3">
      <c r="A23" s="26" t="s">
        <v>11</v>
      </c>
      <c r="B23" s="27">
        <v>0</v>
      </c>
      <c r="C23" s="29"/>
      <c r="D23" s="29"/>
      <c r="E23" s="28">
        <f>SUM(B23:D23)</f>
        <v>0</v>
      </c>
    </row>
    <row r="24" spans="1:5" ht="21.5" customHeight="1" x14ac:dyDescent="0.3">
      <c r="A24" s="30" t="s">
        <v>12</v>
      </c>
      <c r="B24" s="31">
        <f>+B21+B22+B23</f>
        <v>4399</v>
      </c>
      <c r="C24" s="31">
        <f t="shared" ref="C24:D24" si="0">+C21+C22+C23</f>
        <v>0</v>
      </c>
      <c r="D24" s="31">
        <f t="shared" si="0"/>
        <v>0</v>
      </c>
      <c r="E24" s="31">
        <f>+E21+E22+E23</f>
        <v>4399</v>
      </c>
    </row>
    <row r="25" spans="1:5" ht="29" customHeight="1" x14ac:dyDescent="0.3">
      <c r="A25" s="62" t="s">
        <v>13</v>
      </c>
      <c r="B25" s="63">
        <v>0</v>
      </c>
      <c r="C25" s="63"/>
      <c r="D25" s="63"/>
      <c r="E25" s="64">
        <f>SUM(B25:D25)</f>
        <v>0</v>
      </c>
    </row>
    <row r="26" spans="1:5" ht="38" customHeight="1" x14ac:dyDescent="0.3">
      <c r="A26" s="32" t="s">
        <v>14</v>
      </c>
      <c r="B26" s="31">
        <f>+B25</f>
        <v>0</v>
      </c>
      <c r="C26" s="31">
        <f t="shared" ref="C26:E26" si="1">+C25</f>
        <v>0</v>
      </c>
      <c r="D26" s="31">
        <f t="shared" si="1"/>
        <v>0</v>
      </c>
      <c r="E26" s="31">
        <f t="shared" si="1"/>
        <v>0</v>
      </c>
    </row>
    <row r="27" spans="1:5" ht="39" customHeight="1" thickBot="1" x14ac:dyDescent="0.35">
      <c r="A27" s="33" t="s">
        <v>15</v>
      </c>
      <c r="B27" s="34">
        <f>+B24+B26</f>
        <v>4399</v>
      </c>
      <c r="C27" s="34">
        <f>+C24+C26</f>
        <v>0</v>
      </c>
      <c r="D27" s="34">
        <f>+D24+D26</f>
        <v>0</v>
      </c>
      <c r="E27" s="35">
        <f>+E24+E26</f>
        <v>4399</v>
      </c>
    </row>
    <row r="28" spans="1:5" ht="15.5" customHeight="1" thickBot="1" x14ac:dyDescent="0.35">
      <c r="E28" s="36"/>
    </row>
    <row r="29" spans="1:5" ht="26" customHeight="1" thickBot="1" x14ac:dyDescent="0.35">
      <c r="A29" s="7" t="s">
        <v>35</v>
      </c>
      <c r="B29" s="22"/>
      <c r="C29" s="22"/>
      <c r="D29" s="22"/>
      <c r="E29" s="23"/>
    </row>
    <row r="30" spans="1:5" ht="36.5" customHeight="1" x14ac:dyDescent="0.3">
      <c r="A30" s="86" t="s">
        <v>16</v>
      </c>
      <c r="B30" s="87"/>
      <c r="C30" s="37" t="s">
        <v>17</v>
      </c>
      <c r="D30" s="37" t="s">
        <v>18</v>
      </c>
      <c r="E30" s="37" t="s">
        <v>19</v>
      </c>
    </row>
    <row r="31" spans="1:5" ht="35" customHeight="1" x14ac:dyDescent="0.3">
      <c r="A31" s="56"/>
      <c r="B31" s="56"/>
      <c r="C31" s="44"/>
      <c r="D31" s="44"/>
      <c r="E31" s="45">
        <v>0</v>
      </c>
    </row>
    <row r="32" spans="1:5" ht="34" customHeight="1" x14ac:dyDescent="0.3">
      <c r="A32" s="56"/>
      <c r="B32" s="56"/>
      <c r="C32" s="44"/>
      <c r="D32" s="44"/>
      <c r="E32" s="45">
        <v>0</v>
      </c>
    </row>
    <row r="33" spans="1:5" ht="31.5" customHeight="1" x14ac:dyDescent="0.3">
      <c r="A33" s="56"/>
      <c r="B33" s="56"/>
      <c r="C33" s="44"/>
      <c r="D33" s="44"/>
      <c r="E33" s="45">
        <v>0</v>
      </c>
    </row>
    <row r="34" spans="1:5" ht="23.5" customHeight="1" thickBot="1" x14ac:dyDescent="0.35">
      <c r="A34" s="57" t="s">
        <v>20</v>
      </c>
      <c r="B34" s="58"/>
      <c r="C34" s="33">
        <f>SUM(C31:C33)</f>
        <v>0</v>
      </c>
      <c r="D34" s="33">
        <f>SUM(D31:D33)</f>
        <v>0</v>
      </c>
      <c r="E34" s="38">
        <f>SUM(E31:E33)</f>
        <v>0</v>
      </c>
    </row>
    <row r="35" spans="1:5" ht="17.5" customHeight="1" thickBot="1" x14ac:dyDescent="0.35">
      <c r="A35" s="39"/>
      <c r="B35" s="40"/>
      <c r="C35" s="40"/>
      <c r="D35" s="40"/>
      <c r="E35" s="41"/>
    </row>
    <row r="36" spans="1:5" ht="26" customHeight="1" x14ac:dyDescent="0.3">
      <c r="A36" s="72" t="s">
        <v>36</v>
      </c>
      <c r="B36" s="73"/>
      <c r="C36" s="73"/>
      <c r="D36" s="73"/>
      <c r="E36" s="74"/>
    </row>
    <row r="37" spans="1:5" ht="23" customHeight="1" x14ac:dyDescent="0.3">
      <c r="A37" s="81" t="s">
        <v>21</v>
      </c>
      <c r="B37" s="81"/>
      <c r="C37" s="81"/>
      <c r="D37" s="81"/>
      <c r="E37" s="42" t="s">
        <v>22</v>
      </c>
    </row>
    <row r="38" spans="1:5" ht="18" customHeight="1" x14ac:dyDescent="0.3">
      <c r="A38" s="82"/>
      <c r="B38" s="82"/>
      <c r="C38" s="82"/>
      <c r="D38" s="82"/>
      <c r="E38" s="45">
        <v>0</v>
      </c>
    </row>
    <row r="39" spans="1:5" ht="18" customHeight="1" x14ac:dyDescent="0.3">
      <c r="A39" s="82"/>
      <c r="B39" s="82"/>
      <c r="C39" s="82"/>
      <c r="D39" s="82"/>
      <c r="E39" s="45">
        <v>0</v>
      </c>
    </row>
    <row r="40" spans="1:5" ht="18" customHeight="1" x14ac:dyDescent="0.3">
      <c r="A40" s="82"/>
      <c r="B40" s="82"/>
      <c r="C40" s="82"/>
      <c r="D40" s="82"/>
      <c r="E40" s="45">
        <v>0</v>
      </c>
    </row>
    <row r="41" spans="1:5" ht="28.5" customHeight="1" thickBot="1" x14ac:dyDescent="0.35">
      <c r="A41" s="57" t="s">
        <v>20</v>
      </c>
      <c r="B41" s="70"/>
      <c r="C41" s="70"/>
      <c r="D41" s="71"/>
      <c r="E41" s="38">
        <f>+E38+E39+E40</f>
        <v>0</v>
      </c>
    </row>
    <row r="53" spans="1:1" x14ac:dyDescent="0.3">
      <c r="A53" s="2" t="s">
        <v>42</v>
      </c>
    </row>
    <row r="54" spans="1:1" x14ac:dyDescent="0.3">
      <c r="A54" s="2" t="s">
        <v>24</v>
      </c>
    </row>
    <row r="55" spans="1:1" x14ac:dyDescent="0.3">
      <c r="A55" s="2" t="s">
        <v>23</v>
      </c>
    </row>
  </sheetData>
  <sheetProtection algorithmName="SHA-512" hashValue="/HaaDX6jMCSIgieycM6fBQoLT/RUJ6+6xsLvoZCZZkbyynf8cjZkkeznbEld5Q5X5v5jP2axHU8IZVUsjoRGbg==" saltValue="2I82cUh0lLMRXmimhwNvvA==" spinCount="100000" sheet="1"/>
  <mergeCells count="24">
    <mergeCell ref="B1:E1"/>
    <mergeCell ref="A41:D41"/>
    <mergeCell ref="A36:E36"/>
    <mergeCell ref="A14:E14"/>
    <mergeCell ref="B2:E2"/>
    <mergeCell ref="A15:A16"/>
    <mergeCell ref="A37:D37"/>
    <mergeCell ref="A38:D38"/>
    <mergeCell ref="A39:D39"/>
    <mergeCell ref="A40:D40"/>
    <mergeCell ref="D10:D12"/>
    <mergeCell ref="E10:E12"/>
    <mergeCell ref="D7:E7"/>
    <mergeCell ref="A30:B30"/>
    <mergeCell ref="A31:B31"/>
    <mergeCell ref="A32:B32"/>
    <mergeCell ref="A33:B33"/>
    <mergeCell ref="A34:B34"/>
    <mergeCell ref="A4:C4"/>
    <mergeCell ref="A20:E20"/>
    <mergeCell ref="D8:D9"/>
    <mergeCell ref="E8:E9"/>
    <mergeCell ref="A25:E25"/>
    <mergeCell ref="D4:E4"/>
  </mergeCells>
  <phoneticPr fontId="2" type="noConversion"/>
  <conditionalFormatting sqref="E16">
    <cfRule type="cellIs" dxfId="11" priority="14" operator="equal">
      <formula>$C$16</formula>
    </cfRule>
    <cfRule type="cellIs" dxfId="10" priority="15" operator="lessThan">
      <formula>$C$16</formula>
    </cfRule>
    <cfRule type="cellIs" dxfId="9" priority="16" operator="greaterThan">
      <formula>$C$16</formula>
    </cfRule>
  </conditionalFormatting>
  <conditionalFormatting sqref="E27">
    <cfRule type="cellIs" dxfId="8" priority="8" operator="equal">
      <formula>$D$16</formula>
    </cfRule>
    <cfRule type="cellIs" dxfId="7" priority="9" operator="lessThan">
      <formula>$D$16</formula>
    </cfRule>
    <cfRule type="cellIs" dxfId="6" priority="10" operator="greaterThan">
      <formula>$D$16</formula>
    </cfRule>
  </conditionalFormatting>
  <conditionalFormatting sqref="E34">
    <cfRule type="cellIs" dxfId="5" priority="5" operator="equal">
      <formula>$E$21</formula>
    </cfRule>
    <cfRule type="cellIs" dxfId="4" priority="6" operator="lessThan">
      <formula>$E$21</formula>
    </cfRule>
    <cfRule type="cellIs" dxfId="3" priority="7" operator="greaterThan">
      <formula>$E$21</formula>
    </cfRule>
  </conditionalFormatting>
  <conditionalFormatting sqref="E41">
    <cfRule type="cellIs" dxfId="2" priority="1" operator="equal">
      <formula>$C$27</formula>
    </cfRule>
    <cfRule type="cellIs" dxfId="1" priority="2" operator="lessThan">
      <formula>$C$27</formula>
    </cfRule>
    <cfRule type="cellIs" dxfId="0" priority="3" operator="greaterThan">
      <formula>$C$27</formula>
    </cfRule>
  </conditionalFormatting>
  <dataValidations count="1">
    <dataValidation type="list" allowBlank="1" showInputMessage="1" showErrorMessage="1" sqref="A31:A33" xr:uid="{6179AAF9-B4DA-45A5-BB40-D5CFCD3712D7}">
      <formula1>$A$53:$A$61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04 CYL</vt:lpstr>
      <vt:lpstr>'PROG 04 CYL'!Área_de_impresión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2024-10-06T13:46:30Z</dcterms:modified>
</cp:coreProperties>
</file>